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예산현황" sheetId="1" r:id="rId1"/>
    <sheet name="3~5월 지출내역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<sst xmlns="http://schemas.openxmlformats.org/spreadsheetml/2006/main" count="36" uniqueCount="33">
  <si>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3~5월 사용예산</t>
  </si>
  <si>
    <t>[목]훈련비 및 훈련용품비</t>
  </si>
  <si>
    <t>날짜</t>
  </si>
  <si>
    <t>내용</t>
  </si>
  <si>
    <t>[목]대회출전숙박비</t>
  </si>
  <si>
    <t>탁구대회출전경비</t>
  </si>
  <si>
    <t>12~2월 사용예산</t>
  </si>
  <si>
    <t>9~11월 사용예산</t>
  </si>
  <si>
    <t>[목]안전훈련지원금</t>
  </si>
  <si>
    <t>[목]대회운영비</t>
  </si>
  <si>
    <t>[목]대회출전급간식비</t>
  </si>
  <si>
    <t>2021.04.28.</t>
  </si>
  <si>
    <t>탁구부 훈련 물품 및 간식 구입</t>
  </si>
  <si>
    <t>나. 2020년 운동부 예산 지출</t>
  </si>
  <si>
    <t>3. 2020학년도 운동부 예산</t>
  </si>
  <si>
    <t>[목]체육대회출전급간식비</t>
  </si>
  <si>
    <t>[목]체육대회출전기타운영비</t>
  </si>
  <si>
    <t>[목]대회출전기타운영비</t>
  </si>
  <si>
    <t>[목]체육대회출전숙박비</t>
  </si>
  <si>
    <t>2021 선단초 탁구부 예산 현황</t>
  </si>
  <si>
    <t>※ 수입과 지출항목을 구분하여 정확하게 금액을 기재 요망</t>
  </si>
  <si>
    <t>[목]안전 및 훈련장비비</t>
  </si>
  <si>
    <t>단위 : 원</t>
  </si>
  <si>
    <t>대회출전비</t>
  </si>
  <si>
    <t>교육운영비</t>
  </si>
  <si>
    <t>전체사용예산</t>
  </si>
  <si>
    <t>지  출</t>
  </si>
  <si>
    <t>예산 전액</t>
  </si>
  <si>
    <t>사업 정보</t>
  </si>
  <si>
    <t>탁구부 훈련 도시락</t>
  </si>
  <si>
    <t>2021.03.02.</t>
  </si>
  <si>
    <t>2021.04.07.</t>
  </si>
  <si>
    <t>6~8월 사용예산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</si>
</sst>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#,##0_);[Red]\(#,##0\)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2"/>
      <color indexed="8"/>
      <name val="맑은 고딕"/>
      <family val="0"/>
    </font>
    <font>
      <b/>
      <sz val="14"/>
      <color indexed="8"/>
      <name val="맑은 고딕"/>
      <family val="0"/>
    </font>
    <font>
      <b/>
      <sz val="18"/>
      <color indexed="8"/>
      <name val="맑은 고딕"/>
      <family val="0"/>
    </font>
    <font>
      <sz val="12"/>
      <color indexed="8"/>
      <name val="Dotum"/>
      <family val="0"/>
    </font>
    <font>
      <sz val="11"/>
      <color indexed="8"/>
      <name val="Dotu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5DCA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5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0" fillId="32" borderId="10" xfId="0" applyNumberForma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7" fillId="33" borderId="11" xfId="0" applyNumberFormat="1" applyFont="1" applyFill="1" applyBorder="1" applyAlignment="1" applyProtection="1">
      <alignment horizontal="center" vertical="center" wrapText="1"/>
      <protection/>
    </xf>
    <xf numFmtId="0" fontId="17" fillId="33" borderId="12" xfId="0" applyNumberFormat="1" applyFont="1" applyFill="1" applyBorder="1" applyAlignment="1" applyProtection="1">
      <alignment horizontal="center" vertical="center" wrapText="1"/>
      <protection/>
    </xf>
    <xf numFmtId="0" fontId="17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>
      <alignment vertical="center"/>
    </xf>
    <xf numFmtId="0" fontId="17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>
      <alignment vertical="center"/>
    </xf>
    <xf numFmtId="165" fontId="17" fillId="0" borderId="17" xfId="0" applyNumberFormat="1" applyFont="1" applyFill="1" applyBorder="1" applyAlignment="1" applyProtection="1">
      <alignment horizontal="right" vertical="center" wrapText="1"/>
      <protection/>
    </xf>
    <xf numFmtId="165" fontId="17" fillId="0" borderId="17" xfId="0" applyNumberFormat="1" applyFont="1" applyFill="1" applyBorder="1" applyAlignment="1" applyProtection="1">
      <alignment horizontal="right" vertical="center"/>
      <protection/>
    </xf>
    <xf numFmtId="165" fontId="17" fillId="0" borderId="18" xfId="0" applyNumberFormat="1" applyFont="1" applyFill="1" applyBorder="1" applyAlignment="1" applyProtection="1">
      <alignment horizontal="right" vertical="center"/>
      <protection/>
    </xf>
    <xf numFmtId="165" fontId="17" fillId="34" borderId="19" xfId="0" applyNumberFormat="1" applyFont="1" applyFill="1" applyBorder="1" applyAlignment="1" applyProtection="1">
      <alignment horizontal="right" vertical="center"/>
      <protection/>
    </xf>
    <xf numFmtId="165" fontId="17" fillId="34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Alignment="1">
      <alignment horizontal="right" vertical="center"/>
    </xf>
    <xf numFmtId="0" fontId="0" fillId="0" borderId="21" xfId="0" applyNumberFormat="1" applyBorder="1" applyAlignment="1">
      <alignment horizontal="right" vertical="center"/>
    </xf>
    <xf numFmtId="0" fontId="19" fillId="0" borderId="0" xfId="0" applyNumberFormat="1" applyFont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 shrinkToFit="1"/>
    </xf>
    <xf numFmtId="165" fontId="0" fillId="0" borderId="2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1" fillId="35" borderId="24" xfId="0" applyFont="1" applyFill="1" applyBorder="1" applyAlignment="1">
      <alignment horizontal="left" vertical="center" wrapText="1"/>
    </xf>
    <xf numFmtId="1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 shrinkToFit="1"/>
    </xf>
    <xf numFmtId="165" fontId="0" fillId="0" borderId="26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vertical="center" shrinkToFit="1"/>
    </xf>
    <xf numFmtId="165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/>
    </xf>
    <xf numFmtId="0" fontId="0" fillId="32" borderId="27" xfId="0" applyNumberFormat="1" applyFill="1" applyBorder="1" applyAlignment="1">
      <alignment horizontal="center" vertical="center"/>
    </xf>
    <xf numFmtId="0" fontId="0" fillId="32" borderId="28" xfId="0" applyNumberFormat="1" applyFill="1" applyBorder="1" applyAlignment="1">
      <alignment horizontal="center" vertical="center"/>
    </xf>
    <xf numFmtId="0" fontId="0" fillId="32" borderId="15" xfId="0" applyNumberFormat="1" applyFill="1" applyBorder="1" applyAlignment="1">
      <alignment horizontal="center" vertical="center"/>
    </xf>
    <xf numFmtId="0" fontId="0" fillId="32" borderId="29" xfId="0" applyNumberFormat="1" applyFill="1" applyBorder="1" applyAlignment="1">
      <alignment horizontal="center" vertical="center" shrinkToFit="1"/>
    </xf>
    <xf numFmtId="0" fontId="0" fillId="32" borderId="30" xfId="0" applyNumberFormat="1" applyFill="1" applyBorder="1" applyAlignment="1">
      <alignment horizontal="center" vertical="center" shrinkToFit="1"/>
    </xf>
    <xf numFmtId="0" fontId="0" fillId="32" borderId="31" xfId="0" applyNumberFormat="1" applyFill="1" applyBorder="1" applyAlignment="1">
      <alignment horizontal="center" vertical="center"/>
    </xf>
    <xf numFmtId="0" fontId="0" fillId="32" borderId="32" xfId="0" applyNumberForma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7" fillId="0" borderId="33" xfId="0" applyNumberFormat="1" applyFont="1" applyFill="1" applyBorder="1" applyAlignment="1" applyProtection="1">
      <alignment horizontal="left" vertical="center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left" vertical="center" wrapText="1"/>
      <protection/>
    </xf>
    <xf numFmtId="3" fontId="22" fillId="35" borderId="24" xfId="0" applyNumberFormat="1" applyFont="1" applyFill="1" applyBorder="1" applyAlignment="1">
      <alignment horizontal="right" vertical="center" wrapText="1"/>
    </xf>
    <xf numFmtId="14" fontId="0" fillId="0" borderId="22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 shrinkToFit="1"/>
    </xf>
    <xf numFmtId="165" fontId="0" fillId="0" borderId="23" xfId="0" applyNumberFormat="1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defaultGridColor="0" zoomScale="80" zoomScaleNormal="80" zoomScaleSheetLayoutView="75" colorId="22" workbookViewId="0" topLeftCell="A1">
      <selection activeCell="F8" sqref="F8"/>
    </sheetView>
  </sheetViews>
  <sheetFormatPr defaultColWidth="9.00390625" defaultRowHeight="30" customHeight="1"/>
  <cols>
    <col min="1" max="1" width="25.625" style="0" customWidth="1"/>
    <col min="2" max="2" width="26.875" style="0" customWidth="1"/>
    <col min="3" max="3" width="12.50390625" style="0" customWidth="1"/>
    <col min="4" max="5" width="14.875" style="0" bestFit="1" customWidth="1"/>
    <col min="6" max="7" width="16.125" style="0" bestFit="1" customWidth="1"/>
    <col min="8" max="8" width="15.625" style="0" customWidth="1"/>
    <col min="9" max="9" width="14.00390625" style="0" customWidth="1"/>
    <col min="10" max="10" width="9.375" style="0" customWidth="1"/>
    <col min="11" max="11" width="12.00390625" style="0" customWidth="1"/>
    <col min="12" max="12" width="9.25390625" style="0" bestFit="1" customWidth="1"/>
  </cols>
  <sheetData>
    <row r="1" spans="1:8" ht="30" customHeight="1">
      <c r="A1" s="45" t="s">
        <v>19</v>
      </c>
      <c r="B1" s="45"/>
      <c r="C1" s="45"/>
      <c r="D1" s="45"/>
      <c r="E1" s="45"/>
      <c r="F1" s="45"/>
      <c r="G1" s="45"/>
      <c r="H1" s="45"/>
    </row>
    <row r="2" spans="1:8" ht="30" customHeight="1">
      <c r="A2" s="5"/>
      <c r="B2" s="5"/>
      <c r="C2" s="5"/>
      <c r="D2" s="5"/>
      <c r="E2" s="5"/>
      <c r="F2" s="5"/>
      <c r="G2" s="5"/>
      <c r="H2" s="17" t="s">
        <v>22</v>
      </c>
    </row>
    <row r="3" spans="1:8" ht="30" customHeight="1">
      <c r="A3" s="6" t="s">
        <v>28</v>
      </c>
      <c r="B3" s="10"/>
      <c r="C3" s="10" t="s">
        <v>27</v>
      </c>
      <c r="D3" s="7" t="s">
        <v>0</v>
      </c>
      <c r="E3" s="7" t="s">
        <v>32</v>
      </c>
      <c r="F3" s="7" t="s">
        <v>7</v>
      </c>
      <c r="G3" s="7" t="s">
        <v>6</v>
      </c>
      <c r="H3" s="8" t="s">
        <v>25</v>
      </c>
    </row>
    <row r="4" spans="1:8" ht="30" customHeight="1">
      <c r="A4" s="46" t="s">
        <v>24</v>
      </c>
      <c r="B4" s="25" t="s">
        <v>5</v>
      </c>
      <c r="C4" s="49">
        <v>1000000</v>
      </c>
      <c r="D4" s="12">
        <v>589500</v>
      </c>
      <c r="E4" s="13"/>
      <c r="F4" s="13"/>
      <c r="G4" s="13"/>
      <c r="H4" s="14">
        <f>SUM(D4:G4)</f>
        <v>589500</v>
      </c>
    </row>
    <row r="5" spans="1:8" ht="30" customHeight="1">
      <c r="A5" s="47"/>
      <c r="B5" s="25" t="s">
        <v>1</v>
      </c>
      <c r="C5" s="49">
        <v>350000</v>
      </c>
      <c r="D5" s="12"/>
      <c r="E5" s="13"/>
      <c r="F5" s="13"/>
      <c r="G5" s="13"/>
      <c r="H5" s="14">
        <f aca="true" t="shared" si="0" ref="H5:H9">SUM(D5:G5)</f>
        <v>0</v>
      </c>
    </row>
    <row r="6" spans="1:8" ht="30" customHeight="1">
      <c r="A6" s="47"/>
      <c r="B6" s="25" t="s">
        <v>21</v>
      </c>
      <c r="C6" s="49">
        <v>300000</v>
      </c>
      <c r="D6" s="12"/>
      <c r="E6" s="13"/>
      <c r="F6" s="13"/>
      <c r="G6" s="13"/>
      <c r="H6" s="14">
        <f t="shared" si="0"/>
        <v>0</v>
      </c>
    </row>
    <row r="7" spans="1:8" ht="30" customHeight="1">
      <c r="A7" s="47"/>
      <c r="B7" s="25" t="s">
        <v>18</v>
      </c>
      <c r="C7" s="49">
        <v>600000</v>
      </c>
      <c r="D7" s="12"/>
      <c r="E7" s="13"/>
      <c r="F7" s="13"/>
      <c r="G7" s="13"/>
      <c r="H7" s="14">
        <f t="shared" si="0"/>
        <v>0</v>
      </c>
    </row>
    <row r="8" spans="1:8" ht="30" customHeight="1">
      <c r="A8" s="47"/>
      <c r="B8" s="25" t="s">
        <v>15</v>
      </c>
      <c r="C8" s="49">
        <v>96000</v>
      </c>
      <c r="D8" s="12"/>
      <c r="E8" s="13"/>
      <c r="F8" s="13"/>
      <c r="G8" s="13"/>
      <c r="H8" s="14">
        <f t="shared" si="0"/>
        <v>0</v>
      </c>
    </row>
    <row r="9" spans="1:8" ht="30" customHeight="1">
      <c r="A9" s="48"/>
      <c r="B9" s="25" t="s">
        <v>16</v>
      </c>
      <c r="C9" s="49">
        <v>1104000</v>
      </c>
      <c r="D9" s="12"/>
      <c r="E9" s="13"/>
      <c r="F9" s="13"/>
      <c r="G9" s="13"/>
      <c r="H9" s="14">
        <f t="shared" si="0"/>
        <v>0</v>
      </c>
    </row>
    <row r="10" spans="1:8" ht="30" customHeight="1">
      <c r="A10" s="9" t="s">
        <v>25</v>
      </c>
      <c r="B10" s="11"/>
      <c r="C10" s="15">
        <f>SUM(C4:C9)</f>
        <v>3450000</v>
      </c>
      <c r="D10" s="15">
        <f>SUM(D4:D9)</f>
        <v>589500</v>
      </c>
      <c r="E10" s="15">
        <f>SUM(E4:E9)</f>
        <v>0</v>
      </c>
      <c r="F10" s="15">
        <f>SUM(F4:F9)</f>
        <v>0</v>
      </c>
      <c r="G10" s="15">
        <f>SUM(G4:G9)</f>
        <v>0</v>
      </c>
      <c r="H10" s="16" t="e">
        <f>#REF!</f>
        <v>#REF!</v>
      </c>
    </row>
    <row r="11" spans="1:8" ht="30" customHeight="1">
      <c r="A11" s="5"/>
      <c r="B11" s="5"/>
      <c r="C11" s="5"/>
      <c r="D11" s="5"/>
      <c r="E11" s="5"/>
      <c r="F11" s="5"/>
      <c r="G11" s="5"/>
      <c r="H11" s="5"/>
    </row>
    <row r="12" spans="1:8" ht="30" customHeight="1">
      <c r="A12" s="5"/>
      <c r="B12" s="5"/>
      <c r="C12" s="5"/>
      <c r="D12" s="5"/>
      <c r="E12" s="5"/>
      <c r="F12" s="5"/>
      <c r="G12" s="5"/>
      <c r="H12" s="5"/>
    </row>
    <row r="13" spans="1:8" ht="30" customHeight="1">
      <c r="A13" s="5"/>
      <c r="B13" s="5"/>
      <c r="C13" s="5"/>
      <c r="D13" s="5"/>
      <c r="E13" s="5"/>
      <c r="F13" s="5"/>
      <c r="G13" s="5"/>
      <c r="H13" s="5"/>
    </row>
    <row r="14" spans="1:8" ht="30" customHeight="1">
      <c r="A14" s="5"/>
      <c r="B14" s="5"/>
      <c r="C14" s="5"/>
      <c r="D14" s="5"/>
      <c r="E14" s="5"/>
      <c r="F14" s="5"/>
      <c r="G14" s="5"/>
      <c r="H14" s="5"/>
    </row>
  </sheetData>
  <sheetProtection/>
  <mergeCells count="2">
    <mergeCell ref="A1:H1"/>
    <mergeCell ref="A4:A9"/>
  </mergeCells>
  <printOptions/>
  <pageMargins left="0.34986111521720886" right="0.2197222262620926" top="0.46986111998558044" bottom="0.5600000023841858" header="0.31486111879348755" footer="0.31486111879348755"/>
  <pageSetup horizontalDpi="600" verticalDpi="600" orientation="landscape" paperSize="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defaultGridColor="0" zoomScale="80" zoomScaleNormal="80" zoomScaleSheetLayoutView="100" colorId="0" workbookViewId="0" topLeftCell="A1">
      <pane ySplit="5" topLeftCell="A6" activePane="bottomLeft" state="frozen"/>
      <selection pane="bottomLeft" activeCell="H7" sqref="H7"/>
      <selection pane="topLeft" activeCell="H7" sqref="H7"/>
    </sheetView>
  </sheetViews>
  <sheetFormatPr defaultColWidth="9.00390625" defaultRowHeight="16.5"/>
  <cols>
    <col min="1" max="1" width="12.875" style="0" customWidth="1"/>
    <col min="2" max="2" width="41.375" style="20" customWidth="1"/>
    <col min="3" max="4" width="15.75390625" style="0" customWidth="1"/>
    <col min="5" max="5" width="20.375" style="0" customWidth="1"/>
    <col min="6" max="6" width="18.875" style="0" customWidth="1"/>
    <col min="7" max="7" width="20.00390625" style="0" customWidth="1"/>
    <col min="8" max="8" width="22.75390625" style="0" customWidth="1"/>
  </cols>
  <sheetData>
    <row r="1" spans="1:6" ht="19.5" customHeight="1">
      <c r="A1" s="2" t="s">
        <v>14</v>
      </c>
      <c r="B1" s="19"/>
      <c r="C1" s="3"/>
      <c r="D1" s="1"/>
      <c r="E1" s="1"/>
      <c r="F1" s="1"/>
    </row>
    <row r="2" spans="1:6" ht="19.5" customHeight="1">
      <c r="A2" s="2"/>
      <c r="B2" s="19"/>
      <c r="C2" s="3"/>
      <c r="D2" s="1"/>
      <c r="E2" s="1"/>
      <c r="F2" s="1"/>
    </row>
    <row r="3" spans="1:8" ht="19.5" customHeight="1">
      <c r="A3" s="37" t="s">
        <v>13</v>
      </c>
      <c r="B3" s="37"/>
      <c r="H3" s="18" t="s">
        <v>22</v>
      </c>
    </row>
    <row r="4" spans="1:8" ht="19.5" customHeight="1">
      <c r="A4" s="43" t="s">
        <v>2</v>
      </c>
      <c r="B4" s="41" t="s">
        <v>3</v>
      </c>
      <c r="C4" s="38" t="s">
        <v>26</v>
      </c>
      <c r="D4" s="39"/>
      <c r="E4" s="39"/>
      <c r="F4" s="39"/>
      <c r="G4" s="39"/>
      <c r="H4" s="40"/>
    </row>
    <row r="5" spans="1:8" ht="19.5" customHeight="1">
      <c r="A5" s="44"/>
      <c r="B5" s="42"/>
      <c r="C5" s="4" t="s">
        <v>23</v>
      </c>
      <c r="D5" s="4" t="s">
        <v>9</v>
      </c>
      <c r="E5" s="4" t="s">
        <v>8</v>
      </c>
      <c r="F5" s="4" t="s">
        <v>4</v>
      </c>
      <c r="G5" s="4" t="s">
        <v>10</v>
      </c>
      <c r="H5" s="4" t="s">
        <v>17</v>
      </c>
    </row>
    <row r="6" spans="1:8" ht="19.5" customHeight="1">
      <c r="A6" s="50" t="s">
        <v>30</v>
      </c>
      <c r="B6" s="51" t="s">
        <v>29</v>
      </c>
      <c r="C6" s="52">
        <v>54000</v>
      </c>
      <c r="D6" s="23"/>
      <c r="E6" s="23"/>
      <c r="F6" s="23"/>
      <c r="G6" s="23"/>
      <c r="H6" s="24"/>
    </row>
    <row r="7" spans="1:8" ht="19.5" customHeight="1">
      <c r="A7" s="50" t="s">
        <v>31</v>
      </c>
      <c r="B7" s="51" t="s">
        <v>12</v>
      </c>
      <c r="C7" s="52">
        <v>400500</v>
      </c>
      <c r="D7" s="23"/>
      <c r="E7" s="23"/>
      <c r="F7" s="23"/>
      <c r="G7" s="23"/>
      <c r="H7" s="24"/>
    </row>
    <row r="8" spans="1:8" ht="19.5" customHeight="1">
      <c r="A8" s="50" t="s">
        <v>11</v>
      </c>
      <c r="B8" s="51" t="s">
        <v>12</v>
      </c>
      <c r="C8" s="52">
        <v>135000</v>
      </c>
      <c r="D8" s="23"/>
      <c r="E8" s="23"/>
      <c r="F8" s="23"/>
      <c r="G8" s="23"/>
      <c r="H8" s="24"/>
    </row>
    <row r="9" spans="1:8" ht="19.5" customHeight="1">
      <c r="A9" s="26"/>
      <c r="B9" s="27"/>
      <c r="C9" s="28"/>
      <c r="D9" s="28"/>
      <c r="E9" s="28"/>
      <c r="F9" s="28"/>
      <c r="G9" s="28"/>
      <c r="H9" s="29"/>
    </row>
    <row r="10" spans="1:8" ht="19.5" customHeight="1">
      <c r="A10" s="30"/>
      <c r="B10" s="31"/>
      <c r="C10" s="30"/>
      <c r="D10" s="30"/>
      <c r="E10" s="32"/>
      <c r="F10" s="32"/>
      <c r="G10" s="32"/>
      <c r="H10" s="33"/>
    </row>
    <row r="11" spans="1:8" ht="19.5" customHeight="1">
      <c r="A11" s="30"/>
      <c r="B11" s="31"/>
      <c r="C11" s="30"/>
      <c r="D11" s="32"/>
      <c r="E11" s="32"/>
      <c r="F11" s="32"/>
      <c r="G11" s="32"/>
      <c r="H11" s="33"/>
    </row>
    <row r="12" spans="1:8" ht="19.5" customHeight="1">
      <c r="A12" s="30"/>
      <c r="B12" s="31"/>
      <c r="C12" s="30"/>
      <c r="D12" s="32"/>
      <c r="E12" s="32"/>
      <c r="F12" s="32"/>
      <c r="G12" s="32"/>
      <c r="H12" s="33"/>
    </row>
    <row r="13" spans="1:8" ht="19.5" customHeight="1">
      <c r="A13" s="34"/>
      <c r="B13" s="35"/>
      <c r="C13" s="32"/>
      <c r="D13" s="32"/>
      <c r="E13" s="32"/>
      <c r="F13" s="32"/>
      <c r="G13" s="32"/>
      <c r="H13" s="32"/>
    </row>
    <row r="14" spans="1:8" ht="19.5" customHeight="1">
      <c r="A14" s="21"/>
      <c r="B14" s="22"/>
      <c r="C14" s="23"/>
      <c r="D14" s="23"/>
      <c r="E14" s="23"/>
      <c r="F14" s="23"/>
      <c r="G14" s="23"/>
      <c r="H14" s="24"/>
    </row>
    <row r="15" spans="1:8" ht="19.5" customHeight="1">
      <c r="A15" s="21"/>
      <c r="B15" s="22"/>
      <c r="C15" s="23"/>
      <c r="D15" s="23"/>
      <c r="E15" s="23"/>
      <c r="F15" s="23"/>
      <c r="G15" s="23"/>
      <c r="H15" s="24"/>
    </row>
    <row r="16" spans="1:8" ht="19.5" customHeight="1">
      <c r="A16" s="21"/>
      <c r="B16" s="22"/>
      <c r="C16" s="23"/>
      <c r="D16" s="23"/>
      <c r="E16" s="23"/>
      <c r="F16" s="23"/>
      <c r="G16" s="23"/>
      <c r="H16" s="24"/>
    </row>
    <row r="17" spans="1:8" ht="19.5" customHeight="1">
      <c r="A17" s="21"/>
      <c r="B17" s="22"/>
      <c r="C17" s="23"/>
      <c r="D17" s="23"/>
      <c r="E17" s="23"/>
      <c r="F17" s="23"/>
      <c r="G17" s="23"/>
      <c r="H17" s="24"/>
    </row>
    <row r="18" spans="1:8" ht="19.5" customHeight="1">
      <c r="A18" s="21"/>
      <c r="B18" s="22"/>
      <c r="C18" s="23"/>
      <c r="D18" s="23"/>
      <c r="E18" s="23"/>
      <c r="F18" s="23"/>
      <c r="G18" s="23"/>
      <c r="H18" s="24"/>
    </row>
    <row r="19" spans="1:8" ht="19.5" customHeight="1">
      <c r="A19" s="21"/>
      <c r="B19" s="22"/>
      <c r="C19" s="23"/>
      <c r="D19" s="23"/>
      <c r="E19" s="23"/>
      <c r="F19" s="23"/>
      <c r="G19" s="23"/>
      <c r="H19" s="24"/>
    </row>
    <row r="20" spans="1:8" ht="19.5" customHeight="1">
      <c r="A20" s="21"/>
      <c r="B20" s="22"/>
      <c r="C20" s="23">
        <f>SUM(C6:C19)</f>
        <v>589500</v>
      </c>
      <c r="D20" s="23">
        <f>SUM(D6:D19)</f>
        <v>0</v>
      </c>
      <c r="E20" s="23">
        <f>SUM(E6:E19)</f>
        <v>0</v>
      </c>
      <c r="F20" s="23">
        <f>SUM(F6:F19)</f>
        <v>0</v>
      </c>
      <c r="G20" s="23">
        <f>SUM(G6:G19)</f>
        <v>0</v>
      </c>
      <c r="H20" s="23">
        <f>SUM(H6:H19)</f>
        <v>0</v>
      </c>
    </row>
    <row r="22" spans="1:4" ht="15.75">
      <c r="A22" s="36" t="s">
        <v>20</v>
      </c>
      <c r="B22" s="36"/>
      <c r="C22" s="36"/>
      <c r="D22" s="36"/>
    </row>
  </sheetData>
  <sheetProtection/>
  <mergeCells count="5">
    <mergeCell ref="A22:D22"/>
    <mergeCell ref="A3:B3"/>
    <mergeCell ref="C4:H4"/>
    <mergeCell ref="B4:B5"/>
    <mergeCell ref="A4:A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55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